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 2024\Monthly\جداول الصفحة\New\"/>
    </mc:Choice>
  </mc:AlternateContent>
  <bookViews>
    <workbookView xWindow="0" yWindow="0" windowWidth="24000" windowHeight="9600" firstSheet="12" activeTab="14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Sheet1" sheetId="25" r:id="rId13"/>
    <sheet name="2023 " sheetId="24" r:id="rId14"/>
    <sheet name="2024" sheetId="22" r:id="rId15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3" hidden="1">'2023 '!$A$8:$F$25</definedName>
    <definedName name="_xlnm._FilterDatabase" localSheetId="14" hidden="1">'2024'!$A$8:$F$25</definedName>
  </definedNames>
  <calcPr calcId="162913"/>
</workbook>
</file>

<file path=xl/calcChain.xml><?xml version="1.0" encoding="utf-8"?>
<calcChain xmlns="http://schemas.openxmlformats.org/spreadsheetml/2006/main">
  <c r="D17" i="22" l="1"/>
  <c r="B16" i="22" l="1"/>
  <c r="C16" i="22"/>
  <c r="D16" i="22"/>
  <c r="D15" i="22"/>
  <c r="D14" i="22" l="1"/>
  <c r="D11" i="22" l="1"/>
  <c r="D10" i="22" l="1"/>
  <c r="C12" i="22" l="1"/>
  <c r="B12" i="22"/>
  <c r="D9" i="22"/>
  <c r="D12" i="22" s="1"/>
  <c r="C24" i="24"/>
  <c r="C25" i="24" s="1"/>
  <c r="B24" i="24"/>
  <c r="B25" i="24" s="1"/>
  <c r="D23" i="24"/>
  <c r="D22" i="24"/>
  <c r="D24" i="24" s="1"/>
  <c r="D25" i="24" s="1"/>
  <c r="C20" i="24"/>
  <c r="B20" i="24"/>
  <c r="D19" i="24"/>
  <c r="D18" i="24"/>
  <c r="D17" i="24"/>
  <c r="D20" i="24" s="1"/>
  <c r="D16" i="24"/>
  <c r="C16" i="24"/>
  <c r="B16" i="24"/>
  <c r="D15" i="24"/>
  <c r="D14" i="24"/>
  <c r="D13" i="24"/>
  <c r="C12" i="24"/>
  <c r="B12" i="24"/>
  <c r="D11" i="24"/>
  <c r="D12" i="24" s="1"/>
  <c r="D10" i="24"/>
  <c r="D9" i="24"/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<sst xmlns="http://schemas.openxmlformats.org/spreadsheetml/2006/main" count="812" uniqueCount="100">
  <si>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</si>
  <si>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</si>
  <si>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</si>
  <si>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</si>
  <si>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</si>
  <si>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</si>
  <si>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</si>
  <si>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</si>
  <si>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</si>
  <si>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</si>
  <si>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</si>
  <si>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</si>
  <si>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</si>
  <si>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</si>
  <si>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</si>
  <si>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</si>
  <si>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</si>
  <si>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</si>
  <si>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</si>
  <si>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</si>
  <si>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</si>
  <si>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</si>
  <si>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</si>
  <si>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</si>
  <si>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</si>
  <si>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</si>
  <si>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</si>
  <si>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</si>
  <si>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</si>
  <si>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</si>
  <si>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</si>
  <si>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</si>
  <si>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</si>
  <si>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</si>
  <si>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</si>
  <si>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</si>
  <si>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</si>
  <si>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</si>
  <si>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</si>
  <si>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</si>
  <si>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</si>
  <si>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</si>
  <si>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</si>
  <si>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</si>
  <si>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</si>
  <si>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</si>
  <si>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</si>
  <si>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</si>
  <si>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</si>
  <si>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</si>
  <si>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</si>
  <si>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</si>
  <si>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</si>
  <si>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</si>
  <si>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</si>
  <si>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</si>
  <si>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</si>
  <si>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</si>
  <si>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</si>
  <si>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</si>
  <si>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</si>
  <si>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</si>
  <si>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</si>
  <si>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</si>
  <si>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</si>
  <si>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</si>
  <si>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</si>
  <si>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</si>
  <si>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</si>
  <si>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</si>
  <si>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</si>
  <si>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</si>
  <si>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</si>
  <si>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</si>
  <si>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</si>
  <si>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</si>
  <si>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</si>
  <si>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</si>
  <si>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</si>
  <si>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</si>
  <si>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</si>
  <si>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</si>
  <si>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</si>
  <si>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</si>
  <si>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</si>
  <si>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</si>
  <si>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</si>
  <si>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</si>
  <si>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تاريخ التحميل: 26/02/2023</t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</si>
  <si>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</si>
  <si>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</si>
  <si>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</si>
  <si>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</si>
  <si>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 Foreign Trade Statistics. Ramallah ـ  Palestine.</t>
    </r>
  </si>
  <si>
    <t>تاريخ التحميل: 22/02/2024</t>
  </si>
  <si>
    <t>Date of upload :22/02/2024</t>
  </si>
  <si>
    <t xml:space="preserve">النتائج الأولية للصادرات والواردات السلعية الفلسطينية* المرصودة وصافي الميزان التجاري حسب الشهر والربع لعام 2024  </t>
  </si>
  <si>
    <t> Preliminary Results of Registered Palestinian* Exports, Imports and Net Trade Balance of Goods by Month and Quarter for 2024</t>
  </si>
  <si>
    <t>Date of upload:23/09/2024</t>
  </si>
  <si>
    <t>تاريخ التحميل: 23/09/2024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</si>
</sst>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3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  <xf numFmtId="1" fontId="1" fillId="0" borderId="2" xfId="0" applyNumberFormat="1" applyFont="1" applyFill="1" applyBorder="1" applyAlignment="1">
      <alignment horizontal="left" vertical="center" indent="1" readingOrder="1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9.140625" customWidth="1"/>
    <col min="2" max="2" width="28.7109375" customWidth="1"/>
    <col min="3" max="3" width="27.28515625" customWidth="1"/>
    <col min="4" max="4" width="24.5703125" customWidth="1"/>
    <col min="5" max="5" width="27.285156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73</v>
      </c>
      <c r="B3" s="63"/>
      <c r="C3" s="63"/>
      <c r="D3" s="63"/>
      <c r="E3" s="63"/>
    </row>
    <row r="4" spans="1:5" x14ac:dyDescent="0.25">
      <c r="A4" s="64" t="s">
        <v>74</v>
      </c>
      <c r="B4" s="64"/>
      <c r="C4" s="64"/>
      <c r="D4" s="64"/>
      <c r="E4" s="64"/>
    </row>
    <row r="5" spans="1:5" ht="22.5" customHeight="1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1" x14ac:dyDescent="0.25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.75" thickBot="1" x14ac:dyDescent="0.3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2.5" thickTop="1" thickBot="1" x14ac:dyDescent="0.3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.75" thickTop="1" x14ac:dyDescent="0.25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1" x14ac:dyDescent="0.25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.75" thickBot="1" x14ac:dyDescent="0.3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2.5" thickTop="1" thickBot="1" x14ac:dyDescent="0.3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.75" thickTop="1" x14ac:dyDescent="0.25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1" x14ac:dyDescent="0.25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.75" thickBot="1" x14ac:dyDescent="0.3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2.5" thickTop="1" thickBot="1" x14ac:dyDescent="0.3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.75" thickTop="1" x14ac:dyDescent="0.25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3.25" x14ac:dyDescent="0.6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.75" thickBot="1" x14ac:dyDescent="0.3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2.5" thickTop="1" thickBot="1" x14ac:dyDescent="0.3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2.5" thickTop="1" thickBot="1" x14ac:dyDescent="0.6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.75" thickTop="1" x14ac:dyDescent="0.25"/>
    <row r="27" spans="1:5" ht="36.7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60.75" customHeight="1" x14ac:dyDescent="0.25">
      <c r="A28" s="67" t="s">
        <v>44</v>
      </c>
      <c r="B28" s="67"/>
      <c r="C28" s="67"/>
      <c r="D28" s="68" t="s">
        <v>45</v>
      </c>
      <c r="E28" s="68"/>
    </row>
    <row r="29" spans="1:5" ht="43.5" customHeight="1" x14ac:dyDescent="0.25">
      <c r="A29" s="67" t="s">
        <v>46</v>
      </c>
      <c r="B29" s="67"/>
      <c r="C29" s="67"/>
      <c r="D29" s="68" t="s">
        <v>47</v>
      </c>
      <c r="E29" s="68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64</v>
      </c>
      <c r="B3" s="63"/>
      <c r="C3" s="63"/>
      <c r="D3" s="63"/>
      <c r="E3" s="63"/>
    </row>
    <row r="4" spans="1:6" x14ac:dyDescent="0.25">
      <c r="A4" s="77" t="s">
        <v>82</v>
      </c>
      <c r="B4" s="77"/>
      <c r="C4" s="77"/>
      <c r="D4" s="77"/>
      <c r="E4" s="77"/>
    </row>
    <row r="5" spans="1:6" ht="25.5" customHeight="1" x14ac:dyDescent="0.25">
      <c r="A5" s="66" t="s">
        <v>54</v>
      </c>
      <c r="B5" s="66"/>
      <c r="C5" s="66"/>
      <c r="D5" s="65" t="s">
        <v>55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6" ht="21" x14ac:dyDescent="0.25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1" x14ac:dyDescent="0.25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.75" thickBot="1" x14ac:dyDescent="0.3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2.5" thickTop="1" thickBot="1" x14ac:dyDescent="0.3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.75" thickTop="1" x14ac:dyDescent="0.25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1" x14ac:dyDescent="0.25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.75" thickBot="1" x14ac:dyDescent="0.3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.75" thickTop="1" x14ac:dyDescent="0.25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1" x14ac:dyDescent="0.25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.75" thickBot="1" x14ac:dyDescent="0.3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.75" thickTop="1" x14ac:dyDescent="0.25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3.25" x14ac:dyDescent="0.6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.75" thickBot="1" x14ac:dyDescent="0.3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2.5" thickTop="1" thickBot="1" x14ac:dyDescent="0.6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.75" thickTop="1" x14ac:dyDescent="0.25"/>
    <row r="27" spans="1:6" ht="33" customHeight="1" x14ac:dyDescent="0.25">
      <c r="A27" s="74" t="s">
        <v>53</v>
      </c>
      <c r="B27" s="74"/>
      <c r="C27" s="74"/>
      <c r="D27" s="75" t="s">
        <v>52</v>
      </c>
      <c r="E27" s="75"/>
      <c r="F27" s="11"/>
    </row>
    <row r="28" spans="1:6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</row>
    <row r="29" spans="1:6" ht="48" customHeight="1" x14ac:dyDescent="0.25">
      <c r="A29" s="67" t="s">
        <v>46</v>
      </c>
      <c r="B29" s="67"/>
      <c r="C29" s="67"/>
      <c r="D29" s="68" t="s">
        <v>47</v>
      </c>
      <c r="E29" s="68"/>
      <c r="F29" s="12"/>
    </row>
    <row r="30" spans="1:6" ht="42" customHeight="1" x14ac:dyDescent="0.25">
      <c r="A30" s="67" t="s">
        <v>48</v>
      </c>
      <c r="B30" s="67"/>
      <c r="C30" s="67"/>
      <c r="D30" s="69" t="s">
        <v>49</v>
      </c>
      <c r="E30" s="69"/>
      <c r="F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4" sqref="H2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63</v>
      </c>
      <c r="B3" s="63"/>
      <c r="C3" s="63"/>
      <c r="D3" s="63"/>
      <c r="E3" s="63"/>
    </row>
    <row r="4" spans="1:6" x14ac:dyDescent="0.25">
      <c r="A4" s="77" t="s">
        <v>83</v>
      </c>
      <c r="B4" s="77"/>
      <c r="C4" s="77"/>
      <c r="D4" s="77"/>
      <c r="E4" s="77"/>
    </row>
    <row r="5" spans="1:6" ht="25.5" customHeight="1" x14ac:dyDescent="0.25">
      <c r="A5" s="66" t="s">
        <v>59</v>
      </c>
      <c r="B5" s="66"/>
      <c r="C5" s="66"/>
      <c r="D5" s="65" t="s">
        <v>58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6" ht="21" x14ac:dyDescent="0.25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1" x14ac:dyDescent="0.25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.75" thickBot="1" x14ac:dyDescent="0.3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.75" thickTop="1" x14ac:dyDescent="0.25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1" x14ac:dyDescent="0.25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.75" thickBot="1" x14ac:dyDescent="0.3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.75" thickTop="1" x14ac:dyDescent="0.25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1" x14ac:dyDescent="0.25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.75" thickBot="1" x14ac:dyDescent="0.3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.75" thickTop="1" x14ac:dyDescent="0.25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3.25" x14ac:dyDescent="0.6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.75" thickBot="1" x14ac:dyDescent="0.3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2.5" thickTop="1" thickBot="1" x14ac:dyDescent="0.3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.75" thickTop="1" x14ac:dyDescent="0.25"/>
    <row r="27" spans="1:6" ht="26.25" customHeight="1" x14ac:dyDescent="0.25">
      <c r="A27" s="78" t="s">
        <v>57</v>
      </c>
      <c r="B27" s="78"/>
      <c r="C27" s="78"/>
      <c r="D27" s="79" t="s">
        <v>56</v>
      </c>
      <c r="E27" s="79"/>
      <c r="F27" s="11"/>
    </row>
    <row r="28" spans="1:6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6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6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D14" workbookViewId="0">
      <selection activeCell="A5" sqref="A5:E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62</v>
      </c>
      <c r="B3" s="63"/>
      <c r="C3" s="63"/>
      <c r="D3" s="63"/>
      <c r="E3" s="63"/>
    </row>
    <row r="4" spans="1:6" x14ac:dyDescent="0.25">
      <c r="A4" s="77" t="s">
        <v>84</v>
      </c>
      <c r="B4" s="77"/>
      <c r="C4" s="77"/>
      <c r="D4" s="77"/>
      <c r="E4" s="77"/>
    </row>
    <row r="5" spans="1:6" ht="25.5" customHeight="1" x14ac:dyDescent="0.25">
      <c r="A5" s="66" t="s">
        <v>89</v>
      </c>
      <c r="B5" s="66"/>
      <c r="C5" s="66"/>
      <c r="D5" s="65" t="s">
        <v>88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56" t="s">
        <v>11</v>
      </c>
      <c r="C8" s="56" t="s">
        <v>12</v>
      </c>
      <c r="D8" s="56" t="s">
        <v>13</v>
      </c>
      <c r="E8" s="73"/>
    </row>
    <row r="9" spans="1:6" ht="21" x14ac:dyDescent="0.25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1" x14ac:dyDescent="0.25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.75" thickBot="1" x14ac:dyDescent="0.3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.75" thickTop="1" x14ac:dyDescent="0.25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1" x14ac:dyDescent="0.25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.75" thickBot="1" x14ac:dyDescent="0.3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.75" thickTop="1" x14ac:dyDescent="0.25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1" x14ac:dyDescent="0.25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.75" thickTop="1" x14ac:dyDescent="0.25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3.25" x14ac:dyDescent="0.6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.75" thickBot="1" x14ac:dyDescent="0.3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2.5" thickTop="1" thickBot="1" x14ac:dyDescent="0.3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2.5" thickTop="1" thickBot="1" x14ac:dyDescent="0.3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.75" thickTop="1" x14ac:dyDescent="0.25"/>
    <row r="27" spans="1:8" ht="26.25" customHeight="1" x14ac:dyDescent="0.25">
      <c r="A27" s="78" t="s">
        <v>87</v>
      </c>
      <c r="B27" s="78"/>
      <c r="C27" s="78"/>
      <c r="D27" s="79" t="s">
        <v>86</v>
      </c>
      <c r="E27" s="79"/>
      <c r="F27" s="11"/>
    </row>
    <row r="28" spans="1:8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8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8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5" workbookViewId="0">
      <selection activeCell="C15" sqref="C1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91</v>
      </c>
      <c r="B3" s="63"/>
      <c r="C3" s="63"/>
      <c r="D3" s="63"/>
      <c r="E3" s="63"/>
    </row>
    <row r="4" spans="1:6" x14ac:dyDescent="0.25">
      <c r="A4" s="77" t="s">
        <v>90</v>
      </c>
      <c r="B4" s="77"/>
      <c r="C4" s="77"/>
      <c r="D4" s="77"/>
      <c r="E4" s="77"/>
    </row>
    <row r="5" spans="1:6" ht="25.5" customHeight="1" x14ac:dyDescent="0.25">
      <c r="A5" s="66" t="s">
        <v>95</v>
      </c>
      <c r="B5" s="66"/>
      <c r="C5" s="66"/>
      <c r="D5" s="65" t="s">
        <v>94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56" t="s">
        <v>11</v>
      </c>
      <c r="C8" s="56" t="s">
        <v>12</v>
      </c>
      <c r="D8" s="56" t="s">
        <v>13</v>
      </c>
      <c r="E8" s="73"/>
    </row>
    <row r="9" spans="1:6" ht="21" x14ac:dyDescent="0.25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21" x14ac:dyDescent="0.25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1.75" thickBot="1" x14ac:dyDescent="0.3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1.75" thickTop="1" x14ac:dyDescent="0.25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 ht="21" x14ac:dyDescent="0.25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21.75" thickBot="1" x14ac:dyDescent="0.3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21.75" thickTop="1" x14ac:dyDescent="0.25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 ht="21" x14ac:dyDescent="0.25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21.75" thickTop="1" x14ac:dyDescent="0.25">
      <c r="A21" s="2" t="s">
        <v>17</v>
      </c>
      <c r="B21" s="5">
        <v>92.2</v>
      </c>
      <c r="C21" s="5">
        <v>581.6</v>
      </c>
      <c r="D21" s="5">
        <v>-489.40000000000003</v>
      </c>
      <c r="E21" s="8" t="s">
        <v>35</v>
      </c>
    </row>
    <row r="22" spans="1:8" ht="23.25" x14ac:dyDescent="0.6">
      <c r="A22" s="3" t="s">
        <v>18</v>
      </c>
      <c r="B22" s="5">
        <v>100.8</v>
      </c>
      <c r="C22" s="5">
        <v>502.5</v>
      </c>
      <c r="D22" s="5">
        <f>B22-C22</f>
        <v>-401.7</v>
      </c>
      <c r="E22" s="9" t="s">
        <v>36</v>
      </c>
    </row>
    <row r="23" spans="1:8" ht="21.75" thickBot="1" x14ac:dyDescent="0.3">
      <c r="A23" s="3" t="s">
        <v>19</v>
      </c>
      <c r="B23" s="5">
        <v>128.80000000000001</v>
      </c>
      <c r="C23" s="5">
        <v>455.40000000000003</v>
      </c>
      <c r="D23" s="5">
        <f>B23-C23</f>
        <v>-326.60000000000002</v>
      </c>
      <c r="E23" s="8" t="s">
        <v>37</v>
      </c>
    </row>
    <row r="24" spans="1:8" ht="22.5" thickTop="1" thickBot="1" x14ac:dyDescent="0.3">
      <c r="A24" s="26" t="s">
        <v>20</v>
      </c>
      <c r="B24" s="23">
        <f>SUM(B21:B23)</f>
        <v>321.8</v>
      </c>
      <c r="C24" s="23">
        <f>SUM(C21:C23)</f>
        <v>1539.5</v>
      </c>
      <c r="D24" s="23">
        <f>SUM(D21:D23)</f>
        <v>-1217.7</v>
      </c>
      <c r="E24" s="25" t="s">
        <v>38</v>
      </c>
    </row>
    <row r="25" spans="1:8" ht="22.5" thickTop="1" thickBot="1" x14ac:dyDescent="0.3">
      <c r="A25" s="26" t="s">
        <v>21</v>
      </c>
      <c r="B25" s="23">
        <f>B24+B20+B16+B12</f>
        <v>1561.1</v>
      </c>
      <c r="C25" s="23">
        <f>C24+C20+C16+C12</f>
        <v>7744.5</v>
      </c>
      <c r="D25" s="23">
        <f>D24+D20+D16+D12</f>
        <v>-6183.4</v>
      </c>
      <c r="E25" s="54" t="s">
        <v>39</v>
      </c>
    </row>
    <row r="26" spans="1:8" ht="15.75" thickTop="1" x14ac:dyDescent="0.25"/>
    <row r="27" spans="1:8" ht="26.25" customHeight="1" x14ac:dyDescent="0.25">
      <c r="A27" s="78" t="s">
        <v>93</v>
      </c>
      <c r="B27" s="78"/>
      <c r="C27" s="78"/>
      <c r="D27" s="79" t="s">
        <v>92</v>
      </c>
      <c r="E27" s="79"/>
      <c r="F27" s="11"/>
    </row>
    <row r="28" spans="1:8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8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8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A3" sqref="A3:E6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96</v>
      </c>
      <c r="B3" s="63"/>
      <c r="C3" s="63"/>
      <c r="D3" s="63"/>
      <c r="E3" s="63"/>
    </row>
    <row r="4" spans="1:6" x14ac:dyDescent="0.25">
      <c r="A4" s="77" t="s">
        <v>97</v>
      </c>
      <c r="B4" s="77"/>
      <c r="C4" s="77"/>
      <c r="D4" s="77"/>
      <c r="E4" s="77"/>
    </row>
    <row r="5" spans="1:6" ht="25.5" customHeight="1" x14ac:dyDescent="0.25">
      <c r="A5" s="66" t="s">
        <v>98</v>
      </c>
      <c r="B5" s="66"/>
      <c r="C5" s="66"/>
      <c r="D5" s="65" t="s">
        <v>99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56" t="s">
        <v>11</v>
      </c>
      <c r="C8" s="56" t="s">
        <v>12</v>
      </c>
      <c r="D8" s="56" t="s">
        <v>13</v>
      </c>
      <c r="E8" s="73"/>
    </row>
    <row r="9" spans="1:6" ht="21" x14ac:dyDescent="0.25">
      <c r="A9" s="1" t="s">
        <v>0</v>
      </c>
      <c r="B9" s="5">
        <v>130.80000000000001</v>
      </c>
      <c r="C9" s="5">
        <v>485.7</v>
      </c>
      <c r="D9" s="5">
        <f>B9-C9</f>
        <v>-354.9</v>
      </c>
      <c r="E9" s="7" t="s">
        <v>23</v>
      </c>
    </row>
    <row r="10" spans="1:6" ht="21" x14ac:dyDescent="0.25">
      <c r="A10" s="2" t="s">
        <v>1</v>
      </c>
      <c r="B10" s="5">
        <v>120.4</v>
      </c>
      <c r="C10" s="5">
        <v>480.9</v>
      </c>
      <c r="D10" s="5">
        <f>B10-C10</f>
        <v>-360.5</v>
      </c>
      <c r="E10" s="8" t="s">
        <v>24</v>
      </c>
    </row>
    <row r="11" spans="1:6" ht="21.75" thickBot="1" x14ac:dyDescent="0.3">
      <c r="A11" s="2" t="s">
        <v>2</v>
      </c>
      <c r="B11" s="5">
        <v>122.4</v>
      </c>
      <c r="C11" s="5">
        <v>521.5</v>
      </c>
      <c r="D11" s="5">
        <f>B11-C11</f>
        <v>-399.1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>SUM(B9:B11)</f>
        <v>373.6</v>
      </c>
      <c r="C12" s="23">
        <f>SUM(C9:C11)</f>
        <v>1488.1</v>
      </c>
      <c r="D12" s="23">
        <f>SUM(D9:D11)</f>
        <v>-1114.5</v>
      </c>
      <c r="E12" s="50" t="s">
        <v>26</v>
      </c>
    </row>
    <row r="13" spans="1:6" ht="21.75" thickTop="1" x14ac:dyDescent="0.25">
      <c r="A13" s="2" t="s">
        <v>4</v>
      </c>
      <c r="B13" s="5">
        <v>102.8</v>
      </c>
      <c r="C13" s="5">
        <v>420.3</v>
      </c>
      <c r="D13" s="5">
        <v>-317.5</v>
      </c>
      <c r="E13" s="8" t="s">
        <v>27</v>
      </c>
    </row>
    <row r="14" spans="1:6" ht="21" x14ac:dyDescent="0.25">
      <c r="A14" s="2" t="s">
        <v>5</v>
      </c>
      <c r="B14" s="5">
        <v>125.9</v>
      </c>
      <c r="C14" s="5">
        <v>545.1</v>
      </c>
      <c r="D14" s="5">
        <f>B14-C14</f>
        <v>-419.20000000000005</v>
      </c>
      <c r="E14" s="8" t="s">
        <v>28</v>
      </c>
    </row>
    <row r="15" spans="1:6" ht="21.75" thickBot="1" x14ac:dyDescent="0.3">
      <c r="A15" s="2" t="s">
        <v>6</v>
      </c>
      <c r="B15" s="5">
        <v>108.1</v>
      </c>
      <c r="C15" s="5">
        <v>467.2</v>
      </c>
      <c r="D15" s="5">
        <f>B15-C15</f>
        <v>-359.1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336.79999999999995</v>
      </c>
      <c r="C16" s="23">
        <f>SUM(C13:C15)</f>
        <v>1432.6000000000001</v>
      </c>
      <c r="D16" s="23">
        <f>SUM(D13:D15)</f>
        <v>-1095.8000000000002</v>
      </c>
      <c r="E16" s="50" t="s">
        <v>30</v>
      </c>
    </row>
    <row r="17" spans="1:8" ht="21.75" thickTop="1" x14ac:dyDescent="0.25">
      <c r="A17" s="2" t="s">
        <v>8</v>
      </c>
      <c r="B17" s="82">
        <v>137</v>
      </c>
      <c r="C17" s="5">
        <v>621.20000000000005</v>
      </c>
      <c r="D17" s="5">
        <f>B17-C17</f>
        <v>-484.20000000000005</v>
      </c>
      <c r="E17" s="8" t="s">
        <v>31</v>
      </c>
    </row>
    <row r="18" spans="1:8" ht="21" x14ac:dyDescent="0.25">
      <c r="A18" s="2" t="s">
        <v>9</v>
      </c>
      <c r="B18" s="5"/>
      <c r="C18" s="5"/>
      <c r="D18" s="5"/>
      <c r="E18" s="8" t="s">
        <v>32</v>
      </c>
      <c r="H18" s="55"/>
    </row>
    <row r="19" spans="1:8" ht="21.75" thickBot="1" x14ac:dyDescent="0.3">
      <c r="A19" s="2" t="s">
        <v>15</v>
      </c>
      <c r="B19" s="5"/>
      <c r="C19" s="5"/>
      <c r="D19" s="5"/>
      <c r="E19" s="8" t="s">
        <v>33</v>
      </c>
    </row>
    <row r="20" spans="1:8" s="51" customFormat="1" ht="22.5" thickTop="1" thickBot="1" x14ac:dyDescent="0.3">
      <c r="A20" s="52" t="s">
        <v>16</v>
      </c>
      <c r="B20" s="23"/>
      <c r="C20" s="23"/>
      <c r="D20" s="23"/>
      <c r="E20" s="50" t="s">
        <v>34</v>
      </c>
    </row>
    <row r="21" spans="1:8" ht="21.75" thickTop="1" x14ac:dyDescent="0.25">
      <c r="A21" s="2" t="s">
        <v>17</v>
      </c>
      <c r="B21" s="5"/>
      <c r="C21" s="5"/>
      <c r="D21" s="5"/>
      <c r="E21" s="8" t="s">
        <v>35</v>
      </c>
    </row>
    <row r="22" spans="1:8" ht="23.25" x14ac:dyDescent="0.6">
      <c r="A22" s="3" t="s">
        <v>18</v>
      </c>
      <c r="B22" s="5"/>
      <c r="C22" s="5"/>
      <c r="D22" s="5"/>
      <c r="E22" s="9" t="s">
        <v>36</v>
      </c>
    </row>
    <row r="23" spans="1:8" ht="21.75" thickBot="1" x14ac:dyDescent="0.3">
      <c r="A23" s="3" t="s">
        <v>19</v>
      </c>
      <c r="B23" s="5"/>
      <c r="C23" s="5"/>
      <c r="D23" s="5"/>
      <c r="E23" s="8" t="s">
        <v>37</v>
      </c>
    </row>
    <row r="24" spans="1:8" ht="22.5" thickTop="1" thickBot="1" x14ac:dyDescent="0.3">
      <c r="A24" s="26" t="s">
        <v>20</v>
      </c>
      <c r="B24" s="23"/>
      <c r="C24" s="23"/>
      <c r="D24" s="23"/>
      <c r="E24" s="25" t="s">
        <v>38</v>
      </c>
    </row>
    <row r="25" spans="1:8" ht="22.5" thickTop="1" thickBot="1" x14ac:dyDescent="0.3">
      <c r="A25" s="26" t="s">
        <v>21</v>
      </c>
      <c r="B25" s="23"/>
      <c r="C25" s="23"/>
      <c r="D25" s="23"/>
      <c r="E25" s="54" t="s">
        <v>39</v>
      </c>
    </row>
    <row r="26" spans="1:8" ht="15.75" thickTop="1" x14ac:dyDescent="0.25"/>
    <row r="27" spans="1:8" ht="26.25" customHeight="1" x14ac:dyDescent="0.25">
      <c r="A27" s="78" t="s">
        <v>93</v>
      </c>
      <c r="B27" s="78"/>
      <c r="C27" s="78"/>
      <c r="D27" s="79" t="s">
        <v>92</v>
      </c>
      <c r="E27" s="79"/>
      <c r="F27" s="11"/>
    </row>
    <row r="28" spans="1:8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8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8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3.28515625" customWidth="1"/>
    <col min="2" max="2" width="30.85546875" customWidth="1"/>
    <col min="3" max="3" width="27.7109375" customWidth="1"/>
    <col min="4" max="4" width="29.42578125" customWidth="1"/>
    <col min="5" max="5" width="29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72</v>
      </c>
      <c r="B3" s="63"/>
      <c r="C3" s="63"/>
      <c r="D3" s="63"/>
      <c r="E3" s="63"/>
    </row>
    <row r="4" spans="1:5" x14ac:dyDescent="0.25">
      <c r="A4" s="64" t="s">
        <v>75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10"/>
      <c r="D6" s="60" t="s">
        <v>50</v>
      </c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1" x14ac:dyDescent="0.25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.75" thickBot="1" x14ac:dyDescent="0.3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2.5" thickTop="1" thickBot="1" x14ac:dyDescent="0.3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.75" thickTop="1" x14ac:dyDescent="0.25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1" x14ac:dyDescent="0.25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.75" thickBot="1" x14ac:dyDescent="0.3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2.5" thickTop="1" thickBot="1" x14ac:dyDescent="0.3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.75" thickTop="1" x14ac:dyDescent="0.25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1" x14ac:dyDescent="0.25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.75" thickBot="1" x14ac:dyDescent="0.3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2.5" thickTop="1" thickBot="1" x14ac:dyDescent="0.3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.75" thickTop="1" x14ac:dyDescent="0.25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3.25" x14ac:dyDescent="0.6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.75" thickBot="1" x14ac:dyDescent="0.3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2.5" thickTop="1" thickBot="1" x14ac:dyDescent="0.3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2.5" thickTop="1" thickBot="1" x14ac:dyDescent="0.6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39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2" customWidth="1"/>
    <col min="2" max="2" width="37.140625" customWidth="1"/>
    <col min="3" max="3" width="24.85546875" customWidth="1"/>
    <col min="4" max="4" width="24" customWidth="1"/>
    <col min="5" max="5" width="2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71</v>
      </c>
      <c r="B3" s="63"/>
      <c r="C3" s="63"/>
      <c r="D3" s="63"/>
      <c r="E3" s="63"/>
    </row>
    <row r="4" spans="1:5" x14ac:dyDescent="0.25">
      <c r="A4" s="64" t="s">
        <v>76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1" x14ac:dyDescent="0.25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.75" thickBot="1" x14ac:dyDescent="0.3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.75" thickTop="1" x14ac:dyDescent="0.25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1" x14ac:dyDescent="0.25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.75" thickBot="1" x14ac:dyDescent="0.3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2.5" thickTop="1" thickBot="1" x14ac:dyDescent="0.3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.75" thickTop="1" x14ac:dyDescent="0.25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1" x14ac:dyDescent="0.25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.75" thickBot="1" x14ac:dyDescent="0.3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2.5" thickTop="1" thickBot="1" x14ac:dyDescent="0.3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.75" thickTop="1" x14ac:dyDescent="0.25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3.25" x14ac:dyDescent="0.6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.75" thickBot="1" x14ac:dyDescent="0.3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2.5" thickTop="1" thickBot="1" x14ac:dyDescent="0.3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2.5" thickTop="1" thickBot="1" x14ac:dyDescent="0.6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55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60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1:E1"/>
    <mergeCell ref="A2:E2"/>
    <mergeCell ref="A3:E3"/>
    <mergeCell ref="A4:E4"/>
    <mergeCell ref="A6:B6"/>
    <mergeCell ref="C6:E6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70</v>
      </c>
      <c r="B3" s="63"/>
      <c r="C3" s="63"/>
      <c r="D3" s="63"/>
      <c r="E3" s="63"/>
    </row>
    <row r="4" spans="1:5" x14ac:dyDescent="0.25">
      <c r="A4" s="64" t="s">
        <v>77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1" x14ac:dyDescent="0.25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.75" thickBot="1" x14ac:dyDescent="0.3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2.5" thickTop="1" thickBot="1" x14ac:dyDescent="0.3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.75" thickTop="1" x14ac:dyDescent="0.25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1" x14ac:dyDescent="0.25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.75" thickBot="1" x14ac:dyDescent="0.3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2.5" thickTop="1" thickBot="1" x14ac:dyDescent="0.3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.75" thickTop="1" x14ac:dyDescent="0.25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1" x14ac:dyDescent="0.25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.75" thickBot="1" x14ac:dyDescent="0.3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.75" thickTop="1" x14ac:dyDescent="0.25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3.25" x14ac:dyDescent="0.6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.75" thickBot="1" x14ac:dyDescent="0.3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2.5" thickTop="1" thickBot="1" x14ac:dyDescent="0.3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2.5" thickTop="1" thickBot="1" x14ac:dyDescent="0.6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69</v>
      </c>
      <c r="B3" s="63"/>
      <c r="C3" s="63"/>
      <c r="D3" s="63"/>
      <c r="E3" s="63"/>
    </row>
    <row r="4" spans="1:5" x14ac:dyDescent="0.25">
      <c r="A4" s="64" t="s">
        <v>78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1" x14ac:dyDescent="0.25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.75" thickBot="1" x14ac:dyDescent="0.3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.75" thickTop="1" x14ac:dyDescent="0.25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1" x14ac:dyDescent="0.25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.75" thickBot="1" x14ac:dyDescent="0.3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2.5" thickTop="1" thickBot="1" x14ac:dyDescent="0.3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.75" thickTop="1" x14ac:dyDescent="0.25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1" x14ac:dyDescent="0.25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.75" thickBot="1" x14ac:dyDescent="0.3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.75" thickTop="1" x14ac:dyDescent="0.25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3.25" x14ac:dyDescent="0.6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.75" thickBot="1" x14ac:dyDescent="0.3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2.5" thickTop="1" thickBot="1" x14ac:dyDescent="0.3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2.5" thickTop="1" thickBot="1" x14ac:dyDescent="0.6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68</v>
      </c>
      <c r="B3" s="63"/>
      <c r="C3" s="63"/>
      <c r="D3" s="63"/>
      <c r="E3" s="63"/>
    </row>
    <row r="4" spans="1:5" x14ac:dyDescent="0.25">
      <c r="A4" s="64" t="s">
        <v>79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1" x14ac:dyDescent="0.25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.75" thickBot="1" x14ac:dyDescent="0.3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2.5" thickTop="1" thickBot="1" x14ac:dyDescent="0.3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.75" thickTop="1" x14ac:dyDescent="0.25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1" x14ac:dyDescent="0.25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.75" thickBot="1" x14ac:dyDescent="0.3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2.5" thickTop="1" thickBot="1" x14ac:dyDescent="0.3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.75" thickTop="1" x14ac:dyDescent="0.25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1" x14ac:dyDescent="0.25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.75" thickBot="1" x14ac:dyDescent="0.3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2.5" thickTop="1" thickBot="1" x14ac:dyDescent="0.3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.75" thickTop="1" x14ac:dyDescent="0.25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3.25" x14ac:dyDescent="0.6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.75" thickBot="1" x14ac:dyDescent="0.3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2.5" thickTop="1" thickBot="1" x14ac:dyDescent="0.3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2.5" thickTop="1" thickBot="1" x14ac:dyDescent="0.6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5.7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67</v>
      </c>
      <c r="B3" s="63"/>
      <c r="C3" s="63"/>
      <c r="D3" s="63"/>
      <c r="E3" s="63"/>
    </row>
    <row r="4" spans="1:5" x14ac:dyDescent="0.25">
      <c r="A4" s="64" t="s">
        <v>85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1" x14ac:dyDescent="0.25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.75" thickBot="1" x14ac:dyDescent="0.3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2.5" thickTop="1" thickBot="1" x14ac:dyDescent="0.3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.75" thickTop="1" x14ac:dyDescent="0.25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1" x14ac:dyDescent="0.25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.75" thickBot="1" x14ac:dyDescent="0.3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2.5" thickTop="1" thickBot="1" x14ac:dyDescent="0.3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.75" thickTop="1" x14ac:dyDescent="0.25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1" x14ac:dyDescent="0.25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.75" thickBot="1" x14ac:dyDescent="0.3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2.5" thickTop="1" thickBot="1" x14ac:dyDescent="0.3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.75" thickTop="1" x14ac:dyDescent="0.25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3.25" x14ac:dyDescent="0.6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.75" thickBot="1" x14ac:dyDescent="0.3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2.5" thickTop="1" thickBot="1" x14ac:dyDescent="0.3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2.5" thickTop="1" thickBot="1" x14ac:dyDescent="0.6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28.28515625" customWidth="1"/>
    <col min="3" max="3" width="24" customWidth="1"/>
    <col min="4" max="4" width="32.140625" customWidth="1"/>
    <col min="5" max="5" width="3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66</v>
      </c>
      <c r="B3" s="63"/>
      <c r="C3" s="63"/>
      <c r="D3" s="63"/>
      <c r="E3" s="63"/>
    </row>
    <row r="4" spans="1:5" x14ac:dyDescent="0.25">
      <c r="A4" s="64" t="s">
        <v>80</v>
      </c>
      <c r="B4" s="64"/>
      <c r="C4" s="64"/>
      <c r="D4" s="64"/>
      <c r="E4" s="64"/>
    </row>
    <row r="5" spans="1:5" ht="23.25" customHeight="1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1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ht="15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1" x14ac:dyDescent="0.25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.75" thickBot="1" x14ac:dyDescent="0.3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2.5" thickTop="1" thickBot="1" x14ac:dyDescent="0.3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.75" thickTop="1" x14ac:dyDescent="0.25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1" x14ac:dyDescent="0.25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.75" thickBot="1" x14ac:dyDescent="0.3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2.5" thickTop="1" thickBot="1" x14ac:dyDescent="0.3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.75" thickTop="1" x14ac:dyDescent="0.25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1" x14ac:dyDescent="0.25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.75" thickBot="1" x14ac:dyDescent="0.3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2.5" thickTop="1" thickBot="1" x14ac:dyDescent="0.3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.75" thickTop="1" x14ac:dyDescent="0.25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3.25" x14ac:dyDescent="0.6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.75" thickBot="1" x14ac:dyDescent="0.3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2.5" thickTop="1" thickBot="1" x14ac:dyDescent="0.3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2.5" thickTop="1" thickBot="1" x14ac:dyDescent="0.6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.75" thickTop="1" x14ac:dyDescent="0.25"/>
    <row r="27" spans="1:7" ht="33" customHeight="1" x14ac:dyDescent="0.25">
      <c r="A27" s="74" t="s">
        <v>53</v>
      </c>
      <c r="B27" s="74"/>
      <c r="C27" s="74"/>
      <c r="D27" s="75" t="s">
        <v>52</v>
      </c>
      <c r="E27" s="75"/>
      <c r="F27" s="11"/>
      <c r="G27" s="11"/>
    </row>
    <row r="28" spans="1:7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  <c r="G28" s="12"/>
    </row>
    <row r="29" spans="1:7" ht="48" customHeight="1" x14ac:dyDescent="0.25">
      <c r="A29" s="67" t="s">
        <v>46</v>
      </c>
      <c r="B29" s="67"/>
      <c r="C29" s="67"/>
      <c r="D29" s="68" t="s">
        <v>47</v>
      </c>
      <c r="E29" s="68"/>
      <c r="F29" s="12"/>
      <c r="G29" s="12"/>
    </row>
    <row r="30" spans="1:7" ht="28.5" customHeight="1" x14ac:dyDescent="0.25">
      <c r="A30" s="67" t="s">
        <v>48</v>
      </c>
      <c r="B30" s="67"/>
      <c r="C30" s="67"/>
      <c r="D30" s="69" t="s">
        <v>49</v>
      </c>
      <c r="E30" s="69"/>
      <c r="F30" s="13"/>
      <c r="G30" s="13"/>
    </row>
  </sheetData>
  <mergeCells count="18">
    <mergeCell ref="D27:E27"/>
    <mergeCell ref="D28:E28"/>
    <mergeCell ref="D29:E29"/>
    <mergeCell ref="D30:E30"/>
    <mergeCell ref="A27:C27"/>
    <mergeCell ref="A28:C28"/>
    <mergeCell ref="A29:C29"/>
    <mergeCell ref="A30:C30"/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65</v>
      </c>
      <c r="B3" s="63"/>
      <c r="C3" s="63"/>
      <c r="D3" s="63"/>
      <c r="E3" s="63"/>
    </row>
    <row r="4" spans="1:5" x14ac:dyDescent="0.25">
      <c r="A4" s="64" t="s">
        <v>81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1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ht="15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1" x14ac:dyDescent="0.25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.75" thickBot="1" x14ac:dyDescent="0.3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2.5" thickTop="1" thickBot="1" x14ac:dyDescent="0.3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.75" thickTop="1" x14ac:dyDescent="0.25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1" x14ac:dyDescent="0.25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.75" thickBot="1" x14ac:dyDescent="0.3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2.5" thickTop="1" thickBot="1" x14ac:dyDescent="0.3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.75" thickTop="1" x14ac:dyDescent="0.25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1" x14ac:dyDescent="0.25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.75" thickBot="1" x14ac:dyDescent="0.3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2.5" thickTop="1" thickBot="1" x14ac:dyDescent="0.3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.75" thickTop="1" x14ac:dyDescent="0.25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3.25" x14ac:dyDescent="0.6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.75" thickBot="1" x14ac:dyDescent="0.3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2.5" thickTop="1" thickBot="1" x14ac:dyDescent="0.3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2.5" thickTop="1" thickBot="1" x14ac:dyDescent="0.6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.75" thickTop="1" x14ac:dyDescent="0.25"/>
    <row r="27" spans="1:7" ht="33" customHeight="1" x14ac:dyDescent="0.25">
      <c r="A27" s="74" t="s">
        <v>60</v>
      </c>
      <c r="B27" s="74"/>
      <c r="C27" s="74"/>
      <c r="D27" s="75" t="s">
        <v>61</v>
      </c>
      <c r="E27" s="75"/>
      <c r="F27" s="11"/>
      <c r="G27" s="11"/>
    </row>
    <row r="28" spans="1:7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  <c r="G28" s="12"/>
    </row>
    <row r="29" spans="1:7" ht="48" customHeight="1" x14ac:dyDescent="0.25">
      <c r="A29" s="67" t="s">
        <v>46</v>
      </c>
      <c r="B29" s="67"/>
      <c r="C29" s="67"/>
      <c r="D29" s="68" t="s">
        <v>47</v>
      </c>
      <c r="E29" s="68"/>
      <c r="F29" s="12"/>
      <c r="G29" s="12"/>
    </row>
    <row r="30" spans="1:7" ht="28.5" customHeight="1" x14ac:dyDescent="0.25">
      <c r="A30" s="67" t="s">
        <v>48</v>
      </c>
      <c r="B30" s="67"/>
      <c r="C30" s="67"/>
      <c r="D30" s="69" t="s">
        <v>49</v>
      </c>
      <c r="E30" s="69"/>
      <c r="F30" s="13"/>
      <c r="G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Sheet1</vt:lpstr>
      <vt:lpstr>2023 </vt:lpstr>
      <vt:lpstr>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pcbs</cp:lastModifiedBy>
  <dcterms:created xsi:type="dcterms:W3CDTF">2017-10-25T06:57:55Z</dcterms:created>
  <dcterms:modified xsi:type="dcterms:W3CDTF">2024-09-22T05:58:33Z</dcterms:modified>
</cp:coreProperties>
</file>